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L3000\Documents\Nabídky 2025\TJ Kudlovice\"/>
    </mc:Choice>
  </mc:AlternateContent>
  <xr:revisionPtr revIDLastSave="0" documentId="13_ncr:1_{43201352-ECD6-4E4B-83A4-81FF0B756A67}" xr6:coauthVersionLast="47" xr6:coauthVersionMax="47" xr10:uidLastSave="{00000000-0000-0000-0000-000000000000}"/>
  <bookViews>
    <workbookView xWindow="-120" yWindow="-120" windowWidth="19440" windowHeight="15000" xr2:uid="{AD60E4AC-ED12-4CCF-935F-61FDAF519C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4" i="1"/>
  <c r="F12" i="1"/>
  <c r="F18" i="1" l="1"/>
  <c r="F13" i="1"/>
  <c r="F20" i="1" l="1"/>
  <c r="F21" i="1" s="1"/>
  <c r="F22" i="1" s="1"/>
</calcChain>
</file>

<file path=xl/sharedStrings.xml><?xml version="1.0" encoding="utf-8"?>
<sst xmlns="http://schemas.openxmlformats.org/spreadsheetml/2006/main" count="33" uniqueCount="29">
  <si>
    <t>Cenová nabídka prací</t>
  </si>
  <si>
    <t>Cena</t>
  </si>
  <si>
    <t>Pol.č.</t>
  </si>
  <si>
    <t>Popis</t>
  </si>
  <si>
    <t>Jednotka</t>
  </si>
  <si>
    <t>Množství</t>
  </si>
  <si>
    <t>jednotková</t>
  </si>
  <si>
    <t>celkem</t>
  </si>
  <si>
    <t>1</t>
  </si>
  <si>
    <t>m2</t>
  </si>
  <si>
    <t>2</t>
  </si>
  <si>
    <t>3</t>
  </si>
  <si>
    <t>4</t>
  </si>
  <si>
    <t>5</t>
  </si>
  <si>
    <t>6</t>
  </si>
  <si>
    <t>Celkem</t>
  </si>
  <si>
    <t>Práce celkem - cena dohodou</t>
  </si>
  <si>
    <t>DPH 21 %</t>
  </si>
  <si>
    <t>CELKEM</t>
  </si>
  <si>
    <t>Dodávka písku TK 0/4 vč. dopravy</t>
  </si>
  <si>
    <t>t</t>
  </si>
  <si>
    <t>Top dressíng (pískování)</t>
  </si>
  <si>
    <t>TJ Kudlovice, hřiště 100m x 60m</t>
  </si>
  <si>
    <t>Postřik proti dvouděložným plevelům</t>
  </si>
  <si>
    <t>Vertikulace razantní se sběrem hmoty</t>
  </si>
  <si>
    <t>Strojové setí  vč. 200 kg osiva</t>
  </si>
  <si>
    <t>Rovnání (zatažení sítí)</t>
  </si>
  <si>
    <t>Realizace: ZÁBOJNÍK - contractors, s.r.o. a Svatopluk Švehlík</t>
  </si>
  <si>
    <t>Dne: 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</si>
</sst>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1" xfId="0" applyBorder="1"/>
    <xf numFmtId="0" fontId="2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3" xfId="0" applyNumberFormat="1" applyBorder="1" applyAlignment="1">
      <alignment horizontal="right"/>
    </xf>
    <xf numFmtId="4" fontId="0" fillId="0" borderId="17" xfId="0" applyNumberFormat="1" applyBorder="1"/>
    <xf numFmtId="49" fontId="0" fillId="0" borderId="18" xfId="0" applyNumberFormat="1" applyBorder="1" applyAlignment="1">
      <alignment horizontal="right"/>
    </xf>
    <xf numFmtId="4" fontId="0" fillId="0" borderId="19" xfId="0" applyNumberFormat="1" applyBorder="1"/>
    <xf numFmtId="4" fontId="0" fillId="0" borderId="14" xfId="0" applyNumberFormat="1" applyBorder="1"/>
    <xf numFmtId="49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right"/>
    </xf>
    <xf numFmtId="0" fontId="0" fillId="0" borderId="22" xfId="0" applyBorder="1"/>
    <xf numFmtId="4" fontId="2" fillId="0" borderId="14" xfId="0" applyNumberFormat="1" applyFont="1" applyBorder="1"/>
    <xf numFmtId="0" fontId="0" fillId="0" borderId="13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 applyAlignment="1">
      <alignment horizontal="center"/>
    </xf>
    <xf numFmtId="0" fontId="0" fillId="0" borderId="24" xfId="0" applyBorder="1"/>
    <xf numFmtId="4" fontId="0" fillId="0" borderId="24" xfId="0" applyNumberFormat="1" applyBorder="1"/>
    <xf numFmtId="4" fontId="4" fillId="0" borderId="25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A1A9-9800-4602-8C09-53B4981D4914}">
  <sheetPr>
    <pageSetUpPr fitToPage="1"/>
  </sheetPr>
  <dimension ref="A1:F25"/>
  <sheetViews>
    <sheetView tabSelected="1" topLeftCell="A3" workbookViewId="0">
      <selection activeCell="B30" sqref="B30"/>
    </sheetView>
  </sheetViews>
  <sheetFormatPr defaultRowHeight="15" x14ac:dyDescent="0.25"/>
  <cols>
    <col min="1" max="1" width="6.42578125" customWidth="1"/>
    <col min="2" max="2" width="50.7109375" customWidth="1"/>
    <col min="3" max="3" width="10" customWidth="1"/>
    <col min="5" max="5" width="14.140625" customWidth="1"/>
    <col min="6" max="6" width="21.28515625" customWidth="1"/>
  </cols>
  <sheetData>
    <row r="1" spans="1:6" ht="18.75" x14ac:dyDescent="0.3">
      <c r="B1" s="1" t="s">
        <v>0</v>
      </c>
      <c r="C1" s="2"/>
    </row>
    <row r="3" spans="1:6" ht="15.75" x14ac:dyDescent="0.25">
      <c r="C3" s="3"/>
    </row>
    <row r="4" spans="1:6" ht="18.75" x14ac:dyDescent="0.3">
      <c r="B4" s="1" t="s">
        <v>27</v>
      </c>
      <c r="D4" s="3"/>
    </row>
    <row r="5" spans="1:6" ht="15.75" x14ac:dyDescent="0.25">
      <c r="B5" s="4"/>
    </row>
    <row r="6" spans="1:6" ht="15.75" x14ac:dyDescent="0.25">
      <c r="B6" s="4"/>
    </row>
    <row r="7" spans="1:6" ht="15.75" thickBot="1" x14ac:dyDescent="0.3"/>
    <row r="8" spans="1:6" x14ac:dyDescent="0.25">
      <c r="A8" s="24"/>
      <c r="B8" s="25"/>
      <c r="C8" s="25"/>
      <c r="D8" s="25"/>
      <c r="E8" s="46" t="s">
        <v>1</v>
      </c>
      <c r="F8" s="47"/>
    </row>
    <row r="9" spans="1:6" x14ac:dyDescent="0.25">
      <c r="A9" s="26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27" t="s">
        <v>7</v>
      </c>
    </row>
    <row r="10" spans="1:6" ht="15.75" thickBot="1" x14ac:dyDescent="0.3">
      <c r="A10" s="28">
        <v>1</v>
      </c>
      <c r="B10" s="6">
        <v>2</v>
      </c>
      <c r="C10" s="6">
        <v>3</v>
      </c>
      <c r="D10" s="6">
        <v>4</v>
      </c>
      <c r="E10" s="7">
        <v>5</v>
      </c>
      <c r="F10" s="29">
        <v>6</v>
      </c>
    </row>
    <row r="11" spans="1:6" x14ac:dyDescent="0.25">
      <c r="A11" s="30"/>
      <c r="B11" s="18" t="s">
        <v>22</v>
      </c>
      <c r="C11" s="19"/>
      <c r="D11" s="20"/>
      <c r="E11" s="20"/>
      <c r="F11" s="31"/>
    </row>
    <row r="12" spans="1:6" x14ac:dyDescent="0.25">
      <c r="A12" s="32" t="s">
        <v>8</v>
      </c>
      <c r="B12" s="14" t="s">
        <v>23</v>
      </c>
      <c r="C12" s="15" t="s">
        <v>9</v>
      </c>
      <c r="D12" s="14">
        <v>6000</v>
      </c>
      <c r="E12" s="14">
        <v>2.5</v>
      </c>
      <c r="F12" s="33">
        <f>E12*D12</f>
        <v>15000</v>
      </c>
    </row>
    <row r="13" spans="1:6" x14ac:dyDescent="0.25">
      <c r="A13" s="30" t="s">
        <v>10</v>
      </c>
      <c r="B13" s="10" t="s">
        <v>24</v>
      </c>
      <c r="C13" s="9" t="s">
        <v>9</v>
      </c>
      <c r="D13" s="17">
        <v>6000</v>
      </c>
      <c r="E13" s="12">
        <v>2.9</v>
      </c>
      <c r="F13" s="34">
        <f>D13*E13</f>
        <v>17400</v>
      </c>
    </row>
    <row r="14" spans="1:6" x14ac:dyDescent="0.25">
      <c r="A14" s="30" t="s">
        <v>11</v>
      </c>
      <c r="B14" s="10" t="s">
        <v>26</v>
      </c>
      <c r="C14" s="9" t="s">
        <v>9</v>
      </c>
      <c r="D14" s="11">
        <v>6000</v>
      </c>
      <c r="E14" s="12">
        <v>1.5</v>
      </c>
      <c r="F14" s="34">
        <f t="shared" ref="F14:F17" si="0">D14*E14</f>
        <v>9000</v>
      </c>
    </row>
    <row r="15" spans="1:6" x14ac:dyDescent="0.25">
      <c r="A15" s="30" t="s">
        <v>12</v>
      </c>
      <c r="B15" s="10" t="s">
        <v>25</v>
      </c>
      <c r="C15" s="9" t="s">
        <v>9</v>
      </c>
      <c r="D15" s="11">
        <v>6000</v>
      </c>
      <c r="E15" s="12">
        <v>10.5</v>
      </c>
      <c r="F15" s="34">
        <f t="shared" si="0"/>
        <v>63000</v>
      </c>
    </row>
    <row r="16" spans="1:6" x14ac:dyDescent="0.25">
      <c r="A16" s="35" t="s">
        <v>13</v>
      </c>
      <c r="B16" s="21" t="s">
        <v>19</v>
      </c>
      <c r="C16" s="22" t="s">
        <v>20</v>
      </c>
      <c r="D16" s="21">
        <v>40</v>
      </c>
      <c r="E16" s="23">
        <v>700</v>
      </c>
      <c r="F16" s="31">
        <f t="shared" si="0"/>
        <v>28000</v>
      </c>
    </row>
    <row r="17" spans="1:6" x14ac:dyDescent="0.25">
      <c r="A17" s="36" t="s">
        <v>14</v>
      </c>
      <c r="B17" s="14" t="s">
        <v>21</v>
      </c>
      <c r="C17" s="15" t="s">
        <v>9</v>
      </c>
      <c r="D17" s="14">
        <v>6000</v>
      </c>
      <c r="E17" s="16">
        <v>4.25</v>
      </c>
      <c r="F17" s="33">
        <f t="shared" si="0"/>
        <v>25500</v>
      </c>
    </row>
    <row r="18" spans="1:6" x14ac:dyDescent="0.25">
      <c r="A18" s="37"/>
      <c r="B18" s="11" t="s">
        <v>15</v>
      </c>
      <c r="C18" s="13"/>
      <c r="D18" s="11"/>
      <c r="E18" s="12"/>
      <c r="F18" s="34">
        <f>SUM(F12:F17)</f>
        <v>157900</v>
      </c>
    </row>
    <row r="19" spans="1:6" x14ac:dyDescent="0.25">
      <c r="A19" s="30"/>
      <c r="B19" s="10"/>
      <c r="C19" s="9"/>
      <c r="D19" s="10"/>
      <c r="E19" s="12"/>
      <c r="F19" s="34"/>
    </row>
    <row r="20" spans="1:6" x14ac:dyDescent="0.25">
      <c r="A20" s="30"/>
      <c r="B20" s="8" t="s">
        <v>16</v>
      </c>
      <c r="C20" s="9"/>
      <c r="D20" s="10"/>
      <c r="E20" s="12"/>
      <c r="F20" s="38">
        <f>F18</f>
        <v>157900</v>
      </c>
    </row>
    <row r="21" spans="1:6" x14ac:dyDescent="0.25">
      <c r="A21" s="39"/>
      <c r="B21" s="10" t="s">
        <v>17</v>
      </c>
      <c r="C21" s="9"/>
      <c r="D21" s="10"/>
      <c r="E21" s="12"/>
      <c r="F21" s="34">
        <f>SUM(F20*21%)</f>
        <v>33159</v>
      </c>
    </row>
    <row r="22" spans="1:6" ht="15.75" thickBot="1" x14ac:dyDescent="0.3">
      <c r="A22" s="40"/>
      <c r="B22" s="41" t="s">
        <v>18</v>
      </c>
      <c r="C22" s="42"/>
      <c r="D22" s="43"/>
      <c r="E22" s="44"/>
      <c r="F22" s="45">
        <f>F20+F21</f>
        <v>191059</v>
      </c>
    </row>
    <row r="25" spans="1:6" x14ac:dyDescent="0.25">
      <c r="B25" t="s">
        <v>28</v>
      </c>
    </row>
  </sheetData>
  <mergeCells count="1">
    <mergeCell ref="E8:F8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Zábojník</dc:creator>
  <cp:lastModifiedBy>František Zábojník</cp:lastModifiedBy>
  <cp:lastPrinted>2025-02-28T07:30:01Z</cp:lastPrinted>
  <dcterms:created xsi:type="dcterms:W3CDTF">2024-06-20T13:15:47Z</dcterms:created>
  <dcterms:modified xsi:type="dcterms:W3CDTF">2025-02-28T07:30:09Z</dcterms:modified>
</cp:coreProperties>
</file>